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<sst xmlns="http://schemas.openxmlformats.org/spreadsheetml/2006/main" count="870" uniqueCount="149">
  <si>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</si>
  <si>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</si>
  <si>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</si>
  <si>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</si>
  <si>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</si>
  <si>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</si>
  <si>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</si>
  <si>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</si>
  <si>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</si>
  <si>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</si>
  <si>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</si>
  <si>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</si>
  <si>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</si>
  <si>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</si>
  <si>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</si>
  <si>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</si>
  <si>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</si>
  <si>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</si>
  <si>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</si>
  <si>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</si>
  <si>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</si>
  <si>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</si>
  <si>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</si>
  <si>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</si>
  <si>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</si>
  <si>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</si>
  <si>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</si>
  <si>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</si>
  <si>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</si>
  <si>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</si>
  <si>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</si>
  <si>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</si>
  <si>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</si>
  <si>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</si>
  <si>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</si>
  <si>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</si>
  <si>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</si>
  <si>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</si>
  <si>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</si>
  <si>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</si>
  <si>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</si>
  <si>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</si>
  <si>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</si>
  <si>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</si>
  <si>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</si>
  <si>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</si>
  <si>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</si>
  <si>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</si>
  <si>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</si>
  <si>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</si>
  <si>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</si>
  <si>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</si>
  <si>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</si>
  <si>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</si>
  <si>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</si>
  <si>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</si>
  <si>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</si>
  <si>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</si>
  <si>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</si>
  <si>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</si>
  <si>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</si>
  <si>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</si>
  <si>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</si>
  <si>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</si>
  <si>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</si>
  <si>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</si>
  <si>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</si>
  <si>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</si>
  <si>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</si>
  <si>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</si>
  <si>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</si>
  <si>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</si>
  <si>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</si>
  <si>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</si>
  <si>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</si>
  <si>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</si>
  <si>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</si>
  <si>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</si>
  <si>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</si>
  <si>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</si>
  <si>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</si>
  <si>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</si>
  <si>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</si>
  <si>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</si>
  <si>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</si>
  <si>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</si>
  <si>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</si>
  <si>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</si>
  <si>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</si>
  <si>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</si>
  <si>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</si>
  <si>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</si>
  <si>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</si>
  <si>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</si>
  <si>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</si>
  <si>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</si>
  <si>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</si>
  <si>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</si>
  <si>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</si>
  <si>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</si>
  <si>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</si>
  <si>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</si>
  <si>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</si>
  <si>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</si>
  <si>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</si>
  <si>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</si>
  <si>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</si>
  <si>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</si>
  <si>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</si>
  <si>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</si>
  <si>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</si>
  <si>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</si>
  <si>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</si>
  <si>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</si>
  <si>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</si>
  <si>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</si>
  <si>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</si>
  <si>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</si>
  <si>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</si>
  <si>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</si>
  <si>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</si>
  <si>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</si>
  <si>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</si>
  <si>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</si>
  <si>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</si>
  <si>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</si>
  <si>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</si>
  <si>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</si>
  <si>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</si>
  <si>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</si>
  <si>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</si>
  <si>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</si>
  <si>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</si>
  <si>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</si>
  <si>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</si>
  <si>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</si>
  <si>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</si>
  <si>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</si>
  <si>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</si>
  <si>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</si>
  <si>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</si>
  <si>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</si>
  <si>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</si>
  <si>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2021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</si>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</sst>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375871.65</v>
      </c>
      <c r="E5" s="38"/>
    </row>
    <row r="6" spans="2:5" ht="15">
      <c r="B6" s="8"/>
      <c r="C6" s="5" t="s">
        <v>5</v>
      </c>
      <c r="D6" s="39">
        <v>54363.79</v>
      </c>
      <c r="E6" s="40"/>
    </row>
    <row r="7" spans="2:5" ht="15">
      <c r="B7" s="8"/>
      <c r="C7" s="5" t="s">
        <v>6</v>
      </c>
      <c r="D7" s="39">
        <v>4793521.45</v>
      </c>
      <c r="E7" s="40"/>
    </row>
    <row r="8" spans="2:5" ht="15.75" thickBot="1">
      <c r="B8" s="9"/>
      <c r="C8" s="6" t="s">
        <v>7</v>
      </c>
      <c r="D8" s="41"/>
      <c r="E8" s="42">
        <v>4054913.19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21321141.899999995</v>
      </c>
      <c r="E18" s="45">
        <v>22188883.860000003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25718.88</v>
      </c>
      <c r="E20" s="59">
        <v>23568.879999999997</v>
      </c>
    </row>
    <row r="21" spans="2:5" ht="15">
      <c r="B21" s="13">
        <v>20104</v>
      </c>
      <c r="C21" s="54" t="s">
        <v>10</v>
      </c>
      <c r="D21" s="39">
        <v>198360.06</v>
      </c>
      <c r="E21" s="45">
        <v>248619.14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4957975.319999998</v>
      </c>
      <c r="E25" s="45">
        <v>4819192.6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15.52</v>
      </c>
      <c r="E27" s="45">
        <v>4.199999999999999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445343.54</v>
      </c>
      <c r="E29" s="50">
        <v>429528.3999999999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12415.24</v>
      </c>
      <c r="E33" s="59">
        <v>16221.43</v>
      </c>
    </row>
    <row r="34" spans="2:5" ht="15">
      <c r="B34" s="13">
        <v>40300</v>
      </c>
      <c r="C34" s="54" t="s">
        <v>37</v>
      </c>
      <c r="D34" s="61">
        <v>600</v>
      </c>
      <c r="E34" s="45">
        <v>600</v>
      </c>
    </row>
    <row r="35" spans="2:5" ht="15">
      <c r="B35" s="13">
        <v>40400</v>
      </c>
      <c r="C35" s="54" t="s">
        <v>38</v>
      </c>
      <c r="D35" s="39">
        <v>7500</v>
      </c>
      <c r="E35" s="45">
        <v>7500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2656085.6600000006</v>
      </c>
      <c r="E54" s="45">
        <v>2656178.600000001</v>
      </c>
    </row>
    <row r="55" spans="2:5" ht="15">
      <c r="B55" s="13">
        <v>90200</v>
      </c>
      <c r="C55" s="54" t="s">
        <v>62</v>
      </c>
      <c r="D55" s="61">
        <v>13947.310000000001</v>
      </c>
      <c r="E55" s="62">
        <v>14447.310000000001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1309186.4699999995</v>
      </c>
      <c r="E10" s="89">
        <v>277524.15</v>
      </c>
      <c r="F10" s="90">
        <v>1334675.3999999997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5503160.249999999</v>
      </c>
      <c r="AL10" s="89">
        <v>3209.79</v>
      </c>
      <c r="AM10" s="90">
        <v>5553816.060000001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87712.14</v>
      </c>
      <c r="E11" s="89">
        <v>20739.26</v>
      </c>
      <c r="F11" s="90">
        <v>89280.65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340050.37000000005</v>
      </c>
      <c r="AL11" s="89">
        <v>0</v>
      </c>
      <c r="AM11" s="90">
        <v>340453.2700000001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446686.77</v>
      </c>
      <c r="E12" s="89">
        <v>5297.99</v>
      </c>
      <c r="F12" s="90">
        <v>449719.96999999986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17903773.22</v>
      </c>
      <c r="AL12" s="89">
        <v>95807.66</v>
      </c>
      <c r="AM12" s="90">
        <v>17504238.919999994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5236.13</v>
      </c>
      <c r="E13" s="89">
        <v>0</v>
      </c>
      <c r="F13" s="90">
        <v>4966.13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3215542.33</v>
      </c>
      <c r="AL13" s="89">
        <v>314000.77</v>
      </c>
      <c r="AM13" s="90">
        <v>2801196.189999999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38701.869999999995</v>
      </c>
      <c r="E18" s="89">
        <v>0</v>
      </c>
      <c r="F18" s="90">
        <v>3568.05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1336.73</v>
      </c>
      <c r="AL18" s="89">
        <v>0</v>
      </c>
      <c r="AM18" s="101">
        <v>523.38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36880.95</v>
      </c>
      <c r="E19" s="89">
        <v>0</v>
      </c>
      <c r="F19" s="90">
        <v>37705.130000000005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98097.66</v>
      </c>
      <c r="AL19" s="89">
        <v>0</v>
      </c>
      <c r="AM19" s="101">
        <v>108887.66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52686.78</v>
      </c>
      <c r="E24" s="89">
        <v>0</v>
      </c>
      <c r="F24" s="90">
        <v>62688.34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120752.97999999998</v>
      </c>
      <c r="AL24" s="89">
        <v>0</v>
      </c>
      <c r="AM24" s="101">
        <v>89299.96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2656085.6600000006</v>
      </c>
      <c r="BS49" s="89">
        <v>0</v>
      </c>
      <c r="BT49" s="101">
        <v>2656085.66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13947.310000000001</v>
      </c>
      <c r="BS50" s="89">
        <v>0</v>
      </c>
      <c r="BT50" s="101">
        <v>28830.67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0</v>
      </c>
      <c r="BW54" s="93"/>
      <c r="BX54" s="94">
        <f>IF((Spese_Rendiconto_2021!BX53-Entrate_Rendiconto_2021!E58)&lt;0,Entrate_Rendiconto_2021!E58-Spese_Rendiconto_2021!BX53,0)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