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3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3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'Entrate_Rendiconto_2023'!$B$1:$E$59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'Spese_Rendiconto_2023'!$B$1:$BX$54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'Spese_Rendiconto_2023'!$B:$C</definedName>
  </definedNames>
  <calcPr fullCalcOnLoad="1"/>
</workbook>
</file>

<file path=xl/sharedStrings.xml><?xml version="1.0" encoding="utf-8"?>
<sst xmlns="http://schemas.openxmlformats.org/spreadsheetml/2006/main" count="870" uniqueCount="150">
  <si>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</si>
  <si>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</si>
  <si>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</si>
  <si>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</si>
  <si>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</si>
  <si>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</si>
  <si>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</si>
  <si>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</si>
  <si>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</si>
  <si>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</si>
  <si>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</si>
  <si>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</si>
  <si>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</si>
  <si>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</si>
  <si>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</si>
  <si>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</si>
  <si>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</si>
  <si>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</si>
  <si>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</si>
  <si>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</si>
  <si>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</si>
  <si>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</si>
  <si>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</si>
  <si>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</si>
  <si>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</si>
  <si>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</si>
  <si>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</si>
  <si>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</si>
  <si>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</si>
  <si>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</si>
  <si>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</si>
  <si>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</si>
  <si>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</si>
  <si>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</si>
  <si>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</si>
  <si>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</si>
  <si>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</si>
  <si>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</si>
  <si>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</si>
  <si>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</si>
  <si>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</si>
  <si>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</si>
  <si>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</si>
  <si>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</si>
  <si>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</si>
  <si>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</si>
  <si>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</si>
  <si>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</si>
  <si>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</si>
  <si>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</si>
  <si>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</si>
  <si>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</si>
  <si>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</si>
  <si>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</si>
  <si>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</si>
  <si>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</si>
  <si>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</si>
  <si>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</si>
  <si>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</si>
  <si>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</si>
  <si>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</si>
  <si>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</si>
  <si>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</si>
  <si>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</si>
  <si>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</si>
  <si>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</si>
  <si>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</si>
  <si>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</si>
  <si>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</si>
  <si>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</si>
  <si>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</si>
  <si>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</si>
  <si>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</si>
  <si>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</si>
  <si>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</si>
  <si>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</si>
  <si>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</si>
  <si>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</si>
  <si>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</si>
  <si>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</si>
  <si>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</si>
  <si>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</si>
  <si>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</si>
  <si>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</si>
  <si>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</si>
  <si>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</si>
  <si>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</si>
  <si>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</si>
  <si>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</si>
  <si>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</si>
  <si>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</si>
  <si>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</si>
  <si>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</si>
  <si>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</si>
  <si>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</si>
  <si>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</si>
  <si>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</si>
  <si>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</si>
  <si>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</si>
  <si>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</si>
  <si>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</si>
  <si>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</si>
  <si>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</si>
  <si>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</si>
  <si>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</si>
  <si>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</si>
  <si>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</si>
  <si>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</si>
  <si>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</si>
  <si>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</si>
  <si>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</si>
  <si>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</si>
  <si>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</si>
  <si>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</si>
  <si>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</si>
  <si>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</si>
  <si>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</si>
  <si>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</si>
  <si>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</si>
  <si>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</si>
  <si>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</si>
  <si>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</si>
  <si>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</si>
  <si>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</si>
  <si>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</si>
  <si>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</si>
  <si>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</si>
  <si>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</si>
  <si>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</si>
  <si>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</si>
  <si>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</si>
  <si>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</si>
  <si>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</si>
  <si>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</si>
  <si>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</si>
  <si>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</si>
  <si>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</si>
  <si>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</si>
  <si>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</si>
  <si>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</si>
  <si>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</si>
  <si>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</si>
  <si>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</si>
  <si>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Dati di rendiconto anno 2023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</si>
  <si>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</si>
  <si>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</si>
  <si>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</si>
  <si>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</si>
  <si>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</si>
  <si>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Fondo pluriennale vincolato per spese correnti e per incremento di attività finanziarie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</si>
</sst>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4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1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7" fillId="33" borderId="0" xfId="0" applyFont="1" applyFill="1" applyAlignment="1">
      <alignment/>
    </xf>
    <xf numFmtId="0" fontId="17" fillId="33" borderId="16" xfId="0" applyFont="1" applyFill="1" applyBorder="1" applyAlignment="1">
      <alignment/>
    </xf>
    <xf numFmtId="0" fontId="19" fillId="33" borderId="13" xfId="0" applyFont="1" applyFill="1" applyBorder="1" applyAlignment="1">
      <alignment horizontal="center"/>
    </xf>
    <xf numFmtId="0" fontId="17" fillId="33" borderId="14" xfId="0" applyFont="1" applyFill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9" fillId="33" borderId="18" xfId="0" applyFont="1" applyFill="1" applyBorder="1" applyAlignment="1">
      <alignment/>
    </xf>
    <xf numFmtId="0" fontId="18" fillId="33" borderId="19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33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vertical="center"/>
    </xf>
    <xf numFmtId="0" fontId="0" fillId="4" borderId="31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4" fontId="17" fillId="33" borderId="32" xfId="0" applyNumberFormat="1" applyFont="1" applyFill="1" applyBorder="1" applyAlignment="1" applyProtection="1">
      <alignment/>
      <protection locked="0"/>
    </xf>
    <xf numFmtId="4" fontId="17" fillId="33" borderId="33" xfId="0" applyNumberFormat="1" applyFont="1" applyFill="1" applyBorder="1" applyAlignment="1">
      <alignment/>
    </xf>
    <xf numFmtId="4" fontId="17" fillId="33" borderId="34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>
      <alignment/>
    </xf>
    <xf numFmtId="4" fontId="17" fillId="33" borderId="12" xfId="0" applyNumberFormat="1" applyFont="1" applyFill="1" applyBorder="1" applyAlignment="1">
      <alignment/>
    </xf>
    <xf numFmtId="4" fontId="17" fillId="33" borderId="36" xfId="0" applyNumberFormat="1" applyFont="1" applyFill="1" applyBorder="1" applyAlignment="1" applyProtection="1">
      <alignment/>
      <protection locked="0"/>
    </xf>
    <xf numFmtId="4" fontId="17" fillId="33" borderId="32" xfId="0" applyNumberFormat="1" applyFont="1" applyFill="1" applyBorder="1" applyAlignment="1">
      <alignment/>
    </xf>
    <xf numFmtId="4" fontId="17" fillId="33" borderId="37" xfId="0" applyNumberFormat="1" applyFont="1" applyFill="1" applyBorder="1" applyAlignment="1" applyProtection="1">
      <alignment/>
      <protection locked="0"/>
    </xf>
    <xf numFmtId="4" fontId="17" fillId="33" borderId="35" xfId="0" applyNumberFormat="1" applyFont="1" applyFill="1" applyBorder="1" applyAlignment="1" applyProtection="1">
      <alignment/>
      <protection locked="0"/>
    </xf>
    <xf numFmtId="4" fontId="17" fillId="33" borderId="38" xfId="0" applyNumberFormat="1" applyFont="1" applyFill="1" applyBorder="1" applyAlignment="1" applyProtection="1">
      <alignment/>
      <protection locked="0"/>
    </xf>
    <xf numFmtId="4" fontId="17" fillId="33" borderId="30" xfId="0" applyNumberFormat="1" applyFont="1" applyFill="1" applyBorder="1" applyAlignment="1" applyProtection="1">
      <alignment/>
      <protection locked="0"/>
    </xf>
    <xf numFmtId="4" fontId="17" fillId="33" borderId="39" xfId="0" applyNumberFormat="1" applyFont="1" applyFill="1" applyBorder="1" applyAlignment="1">
      <alignment/>
    </xf>
    <xf numFmtId="4" fontId="17" fillId="33" borderId="11" xfId="0" applyNumberFormat="1" applyFont="1" applyFill="1" applyBorder="1" applyAlignment="1" applyProtection="1">
      <alignment/>
      <protection locked="0"/>
    </xf>
    <xf numFmtId="4" fontId="17" fillId="33" borderId="40" xfId="0" applyNumberFormat="1" applyFont="1" applyFill="1" applyBorder="1" applyAlignment="1" applyProtection="1">
      <alignment/>
      <protection locked="0"/>
    </xf>
    <xf numFmtId="4" fontId="17" fillId="33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33" borderId="10" xfId="0" applyNumberFormat="1" applyFont="1" applyFill="1" applyBorder="1" applyAlignment="1">
      <alignment/>
    </xf>
    <xf numFmtId="4" fontId="17" fillId="33" borderId="42" xfId="0" applyNumberFormat="1" applyFont="1" applyFill="1" applyBorder="1" applyAlignment="1">
      <alignment/>
    </xf>
    <xf numFmtId="0" fontId="23" fillId="33" borderId="0" xfId="0" applyFont="1" applyFill="1" applyAlignment="1">
      <alignment horizontal="left" vertical="center"/>
    </xf>
    <xf numFmtId="4" fontId="17" fillId="33" borderId="43" xfId="0" applyNumberFormat="1" applyFont="1" applyFill="1" applyBorder="1" applyAlignment="1" applyProtection="1">
      <alignment/>
      <protection locked="0"/>
    </xf>
    <xf numFmtId="4" fontId="17" fillId="33" borderId="44" xfId="0" applyNumberFormat="1" applyFont="1" applyFill="1" applyBorder="1" applyAlignment="1" applyProtection="1">
      <alignment/>
      <protection locked="0"/>
    </xf>
    <xf numFmtId="4" fontId="17" fillId="33" borderId="45" xfId="0" applyNumberFormat="1" applyFont="1" applyFill="1" applyBorder="1" applyAlignment="1" applyProtection="1">
      <alignment/>
      <protection locked="0"/>
    </xf>
    <xf numFmtId="4" fontId="17" fillId="33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33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ont="1" applyFill="1" applyBorder="1" applyAlignment="1">
      <alignment vertical="center"/>
    </xf>
    <xf numFmtId="4" fontId="17" fillId="34" borderId="28" xfId="0" applyNumberFormat="1" applyFont="1" applyFill="1" applyBorder="1" applyAlignment="1">
      <alignment/>
    </xf>
    <xf numFmtId="4" fontId="17" fillId="34" borderId="29" xfId="0" applyNumberFormat="1" applyFont="1" applyFill="1" applyBorder="1" applyAlignment="1">
      <alignment/>
    </xf>
    <xf numFmtId="4" fontId="17" fillId="34" borderId="49" xfId="0" applyNumberFormat="1" applyFont="1" applyFill="1" applyBorder="1" applyAlignment="1">
      <alignment/>
    </xf>
    <xf numFmtId="4" fontId="17" fillId="34" borderId="48" xfId="0" applyNumberFormat="1" applyFont="1" applyFill="1" applyBorder="1" applyAlignment="1">
      <alignment/>
    </xf>
    <xf numFmtId="4" fontId="17" fillId="33" borderId="50" xfId="0" applyNumberFormat="1" applyFont="1" applyFill="1" applyBorder="1" applyAlignment="1">
      <alignment/>
    </xf>
    <xf numFmtId="4" fontId="17" fillId="33" borderId="48" xfId="0" applyNumberFormat="1" applyFont="1" applyFill="1" applyBorder="1" applyAlignment="1">
      <alignment/>
    </xf>
    <xf numFmtId="4" fontId="17" fillId="33" borderId="29" xfId="0" applyNumberFormat="1" applyFont="1" applyFill="1" applyBorder="1" applyAlignment="1">
      <alignment/>
    </xf>
    <xf numFmtId="4" fontId="17" fillId="33" borderId="49" xfId="0" applyNumberFormat="1" applyFont="1" applyFill="1" applyBorder="1" applyAlignment="1">
      <alignment/>
    </xf>
    <xf numFmtId="4" fontId="17" fillId="33" borderId="51" xfId="0" applyNumberFormat="1" applyFont="1" applyFill="1" applyBorder="1" applyAlignment="1">
      <alignment/>
    </xf>
    <xf numFmtId="4" fontId="17" fillId="33" borderId="52" xfId="0" applyNumberFormat="1" applyFont="1" applyFill="1" applyBorder="1" applyAlignment="1">
      <alignment/>
    </xf>
    <xf numFmtId="4" fontId="17" fillId="33" borderId="26" xfId="0" applyNumberFormat="1" applyFont="1" applyFill="1" applyBorder="1" applyAlignment="1">
      <alignment/>
    </xf>
    <xf numFmtId="4" fontId="17" fillId="33" borderId="53" xfId="0" applyNumberFormat="1" applyFont="1" applyFill="1" applyBorder="1" applyAlignment="1">
      <alignment/>
    </xf>
    <xf numFmtId="4" fontId="17" fillId="33" borderId="27" xfId="0" applyNumberFormat="1" applyFont="1" applyFill="1" applyBorder="1" applyAlignment="1">
      <alignment/>
    </xf>
    <xf numFmtId="4" fontId="17" fillId="33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33" borderId="28" xfId="0" applyNumberFormat="1" applyFont="1" applyFill="1" applyBorder="1" applyAlignment="1" applyProtection="1">
      <alignment/>
      <protection locked="0"/>
    </xf>
    <xf numFmtId="4" fontId="17" fillId="33" borderId="29" xfId="0" applyNumberFormat="1" applyFont="1" applyFill="1" applyBorder="1" applyAlignment="1" applyProtection="1">
      <alignment/>
      <protection locked="0"/>
    </xf>
    <xf numFmtId="4" fontId="17" fillId="33" borderId="49" xfId="0" applyNumberFormat="1" applyFont="1" applyFill="1" applyBorder="1" applyAlignment="1" applyProtection="1">
      <alignment/>
      <protection locked="0"/>
    </xf>
    <xf numFmtId="4" fontId="17" fillId="33" borderId="48" xfId="0" applyNumberFormat="1" applyFont="1" applyFill="1" applyBorder="1" applyAlignment="1" applyProtection="1">
      <alignment/>
      <protection locked="0"/>
    </xf>
    <xf numFmtId="4" fontId="17" fillId="33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33" borderId="55" xfId="0" applyNumberFormat="1" applyFont="1" applyFill="1" applyBorder="1" applyAlignment="1">
      <alignment/>
    </xf>
    <xf numFmtId="4" fontId="17" fillId="33" borderId="56" xfId="0" applyNumberFormat="1" applyFont="1" applyFill="1" applyBorder="1" applyAlignment="1">
      <alignment/>
    </xf>
    <xf numFmtId="4" fontId="17" fillId="33" borderId="57" xfId="0" applyNumberFormat="1" applyFont="1" applyFill="1" applyBorder="1" applyAlignment="1" applyProtection="1">
      <alignment/>
      <protection locked="0"/>
    </xf>
    <xf numFmtId="4" fontId="17" fillId="33" borderId="58" xfId="0" applyNumberFormat="1" applyFont="1" applyFill="1" applyBorder="1" applyAlignment="1">
      <alignment/>
    </xf>
    <xf numFmtId="4" fontId="17" fillId="33" borderId="57" xfId="0" applyNumberFormat="1" applyFont="1" applyFill="1" applyBorder="1" applyAlignment="1">
      <alignment/>
    </xf>
    <xf numFmtId="4" fontId="17" fillId="33" borderId="59" xfId="0" applyNumberFormat="1" applyFont="1" applyFill="1" applyBorder="1" applyAlignment="1">
      <alignment/>
    </xf>
    <xf numFmtId="4" fontId="17" fillId="33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33" borderId="0" xfId="0" applyFont="1" applyFill="1" applyAlignment="1">
      <alignment horizontal="left" vertical="center"/>
    </xf>
    <xf numFmtId="0" fontId="0" fillId="0" borderId="0" xfId="0" applyFont="1" applyAlignment="1">
      <alignment horizontal="center"/>
    </xf>
    <xf numFmtId="0" fontId="25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18" fillId="4" borderId="63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64" xfId="0" applyFont="1" applyFill="1" applyBorder="1" applyAlignment="1">
      <alignment horizontal="center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68" xfId="0" applyFont="1" applyFill="1" applyBorder="1" applyAlignment="1">
      <alignment horizontal="center" vertical="center"/>
    </xf>
    <xf numFmtId="0" fontId="19" fillId="4" borderId="69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72" xfId="0" applyFont="1" applyBorder="1" applyAlignment="1">
      <alignment horizontal="center" vertical="center"/>
    </xf>
    <xf numFmtId="0" fontId="23" fillId="33" borderId="0" xfId="0" applyFont="1" applyFill="1" applyAlignment="1">
      <alignment horizontal="left" vertical="center"/>
    </xf>
    <xf numFmtId="0" fontId="21" fillId="4" borderId="57" xfId="0" applyFont="1" applyFill="1" applyBorder="1" applyAlignment="1">
      <alignment horizontal="center" vertical="center"/>
    </xf>
    <xf numFmtId="0" fontId="18" fillId="4" borderId="64" xfId="0" applyFont="1" applyFill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73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74" xfId="0" applyFont="1" applyFill="1" applyBorder="1" applyAlignment="1">
      <alignment horizontal="center" vertical="center" wrapText="1"/>
    </xf>
    <xf numFmtId="0" fontId="18" fillId="4" borderId="75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143</v>
      </c>
      <c r="C3" s="20"/>
      <c r="D3" s="20"/>
      <c r="E3" s="20"/>
      <c r="F3" s="65" t="s">
        <v>145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91342.69</v>
      </c>
      <c r="E5" s="38"/>
    </row>
    <row r="6" spans="2:5" ht="15">
      <c r="B6" s="8"/>
      <c r="C6" s="5" t="s">
        <v>5</v>
      </c>
      <c r="D6" s="39">
        <v>1582077.54</v>
      </c>
      <c r="E6" s="40"/>
    </row>
    <row r="7" spans="2:5" ht="15">
      <c r="B7" s="8"/>
      <c r="C7" s="5" t="s">
        <v>6</v>
      </c>
      <c r="D7" s="39">
        <v>934505.44</v>
      </c>
      <c r="E7" s="40"/>
    </row>
    <row r="8" spans="2:5" ht="15.75" thickBot="1">
      <c r="B8" s="9"/>
      <c r="C8" s="6" t="s">
        <v>7</v>
      </c>
      <c r="D8" s="41"/>
      <c r="E8" s="42">
        <v>3582884.45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303006.17000000004</v>
      </c>
      <c r="E10" s="45">
        <v>286213.02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311128.30999999994</v>
      </c>
      <c r="E14" s="45">
        <v>311128.30999999994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1640481.2299999997</v>
      </c>
      <c r="E18" s="45">
        <v>1442059.4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>
        <v>0</v>
      </c>
      <c r="E20" s="59">
        <v>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>
        <v>0</v>
      </c>
      <c r="E22" s="50">
        <v>0</v>
      </c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350006.37</v>
      </c>
      <c r="E25" s="45">
        <v>364361.27</v>
      </c>
    </row>
    <row r="26" spans="2:5" ht="15">
      <c r="B26" s="13">
        <v>30200</v>
      </c>
      <c r="C26" s="54" t="s">
        <v>28</v>
      </c>
      <c r="D26" s="39">
        <v>3270.27</v>
      </c>
      <c r="E26" s="45">
        <v>4940.049999999999</v>
      </c>
    </row>
    <row r="27" spans="2:5" ht="15">
      <c r="B27" s="13">
        <v>30300</v>
      </c>
      <c r="C27" s="54" t="s">
        <v>29</v>
      </c>
      <c r="D27" s="39">
        <v>1210.1599999999999</v>
      </c>
      <c r="E27" s="45">
        <v>1383.2299999999998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94414.74</v>
      </c>
      <c r="E29" s="50">
        <v>30697.25</v>
      </c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1313906.6199999999</v>
      </c>
      <c r="E33" s="59">
        <v>1316829.3099999996</v>
      </c>
    </row>
    <row r="34" spans="2:5" ht="15">
      <c r="B34" s="13">
        <v>40300</v>
      </c>
      <c r="C34" s="54" t="s">
        <v>37</v>
      </c>
      <c r="D34" s="61">
        <v>364182.23</v>
      </c>
      <c r="E34" s="45">
        <v>387042.1</v>
      </c>
    </row>
    <row r="35" spans="2:5" ht="15">
      <c r="B35" s="13">
        <v>40400</v>
      </c>
      <c r="C35" s="54" t="s">
        <v>38</v>
      </c>
      <c r="D35" s="39">
        <v>6312</v>
      </c>
      <c r="E35" s="45">
        <v>6312</v>
      </c>
    </row>
    <row r="36" spans="2:5" ht="15">
      <c r="B36" s="13">
        <v>40500</v>
      </c>
      <c r="C36" s="54" t="s">
        <v>39</v>
      </c>
      <c r="D36" s="49">
        <v>14980.38</v>
      </c>
      <c r="E36" s="50">
        <v>13153.7</v>
      </c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>
        <v>0</v>
      </c>
      <c r="E41" s="50">
        <v>0</v>
      </c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358703.16</v>
      </c>
      <c r="E54" s="45">
        <v>358871.8299999999</v>
      </c>
    </row>
    <row r="55" spans="2:5" ht="15">
      <c r="B55" s="13">
        <v>90200</v>
      </c>
      <c r="C55" s="54" t="s">
        <v>62</v>
      </c>
      <c r="D55" s="61">
        <v>4491.06</v>
      </c>
      <c r="E55" s="62">
        <v>4803.26</v>
      </c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146</v>
      </c>
      <c r="C59" s="112"/>
      <c r="D59" s="63">
        <f>IF((Spese_Rendiconto_2023!BV53+Spese_Rendiconto_2023!BW53-Entrate_Rendiconto_2023!D58)&gt;0,Spese_Rendiconto_2023!BV53+Spese_Rendiconto_2023!BW53-Entrate_Rendiconto_2023!D58,0)</f>
        <v>0</v>
      </c>
      <c r="E59" s="64"/>
      <c r="F59" s="66" t="s">
        <v>144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36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  <mergeCell ref="D5:F5"/>
    <mergeCell ref="D6:E6"/>
    <mergeCell ref="G4:I4"/>
    <mergeCell ref="G5:I5"/>
    <mergeCell ref="G6:H6"/>
    <mergeCell ref="D4:F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6" s="21" customFormat="1" ht="19.5" customHeight="1" thickBot="1">
      <c r="A3" s="106"/>
      <c r="B3" s="105" t="s">
        <v>147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T5:AV5"/>
    <mergeCell ref="AW5:AY5"/>
    <mergeCell ref="AZ5:BB5"/>
    <mergeCell ref="BC5:BE5"/>
    <mergeCell ref="V5:X5"/>
    <mergeCell ref="Y5:AA5"/>
    <mergeCell ref="AB5:AD5"/>
    <mergeCell ref="AE5:AG5"/>
    <mergeCell ref="AH5:AJ5"/>
    <mergeCell ref="AK5:AM5"/>
    <mergeCell ref="D5:F5"/>
    <mergeCell ref="G5:I5"/>
    <mergeCell ref="J5:L5"/>
    <mergeCell ref="M5:O5"/>
    <mergeCell ref="P5:R5"/>
    <mergeCell ref="S5:U5"/>
    <mergeCell ref="BI4:BK4"/>
    <mergeCell ref="BL4:BN4"/>
    <mergeCell ref="BO4:BQ4"/>
    <mergeCell ref="BR4:BT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</row>
    <row r="2" spans="2:76" ht="15" customHeight="1"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</row>
    <row r="3" spans="1:77" s="21" customFormat="1" ht="19.5" customHeight="1" thickBot="1">
      <c r="A3" s="106"/>
      <c r="B3" s="58" t="s">
        <v>143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145</v>
      </c>
    </row>
    <row r="4" spans="2:76" ht="15.75" customHeight="1" thickTop="1">
      <c r="B4" s="133" t="s">
        <v>137</v>
      </c>
      <c r="C4" s="134"/>
      <c r="D4" s="123">
        <v>1</v>
      </c>
      <c r="E4" s="124"/>
      <c r="F4" s="125"/>
      <c r="G4" s="124">
        <v>2</v>
      </c>
      <c r="H4" s="124"/>
      <c r="I4" s="125"/>
      <c r="J4" s="123">
        <v>3</v>
      </c>
      <c r="K4" s="124"/>
      <c r="L4" s="125"/>
      <c r="M4" s="123">
        <v>4</v>
      </c>
      <c r="N4" s="124"/>
      <c r="O4" s="125"/>
      <c r="P4" s="123">
        <v>5</v>
      </c>
      <c r="Q4" s="124"/>
      <c r="R4" s="125"/>
      <c r="S4" s="123">
        <v>6</v>
      </c>
      <c r="T4" s="124"/>
      <c r="U4" s="125"/>
      <c r="V4" s="123">
        <v>7</v>
      </c>
      <c r="W4" s="124"/>
      <c r="X4" s="125"/>
      <c r="Y4" s="123">
        <v>8</v>
      </c>
      <c r="Z4" s="124"/>
      <c r="AA4" s="125"/>
      <c r="AB4" s="123">
        <v>9</v>
      </c>
      <c r="AC4" s="124"/>
      <c r="AD4" s="125"/>
      <c r="AE4" s="123">
        <v>10</v>
      </c>
      <c r="AF4" s="124"/>
      <c r="AG4" s="125"/>
      <c r="AH4" s="123">
        <v>11</v>
      </c>
      <c r="AI4" s="124"/>
      <c r="AJ4" s="125"/>
      <c r="AK4" s="123">
        <v>12</v>
      </c>
      <c r="AL4" s="124"/>
      <c r="AM4" s="125"/>
      <c r="AN4" s="123">
        <v>13</v>
      </c>
      <c r="AO4" s="124"/>
      <c r="AP4" s="125"/>
      <c r="AQ4" s="123">
        <v>14</v>
      </c>
      <c r="AR4" s="124"/>
      <c r="AS4" s="125"/>
      <c r="AT4" s="123">
        <v>15</v>
      </c>
      <c r="AU4" s="124"/>
      <c r="AV4" s="125"/>
      <c r="AW4" s="123">
        <v>16</v>
      </c>
      <c r="AX4" s="124"/>
      <c r="AY4" s="125"/>
      <c r="AZ4" s="123">
        <v>17</v>
      </c>
      <c r="BA4" s="124"/>
      <c r="BB4" s="125"/>
      <c r="BC4" s="123">
        <v>18</v>
      </c>
      <c r="BD4" s="124"/>
      <c r="BE4" s="125"/>
      <c r="BF4" s="123">
        <v>19</v>
      </c>
      <c r="BG4" s="124"/>
      <c r="BH4" s="125"/>
      <c r="BI4" s="123">
        <v>20</v>
      </c>
      <c r="BJ4" s="124"/>
      <c r="BK4" s="125"/>
      <c r="BL4" s="123">
        <v>50</v>
      </c>
      <c r="BM4" s="124"/>
      <c r="BN4" s="125"/>
      <c r="BO4" s="123">
        <v>60</v>
      </c>
      <c r="BP4" s="124"/>
      <c r="BQ4" s="125"/>
      <c r="BR4" s="123">
        <v>99</v>
      </c>
      <c r="BS4" s="124"/>
      <c r="BT4" s="125"/>
      <c r="BU4" s="115" t="s">
        <v>130</v>
      </c>
      <c r="BV4" s="117" t="s">
        <v>131</v>
      </c>
      <c r="BW4" s="118"/>
      <c r="BX4" s="119"/>
    </row>
    <row r="5" spans="2:76" ht="24" customHeight="1">
      <c r="B5" s="135"/>
      <c r="C5" s="136"/>
      <c r="D5" s="126" t="s">
        <v>70</v>
      </c>
      <c r="E5" s="127"/>
      <c r="F5" s="128"/>
      <c r="G5" s="127" t="s">
        <v>71</v>
      </c>
      <c r="H5" s="127"/>
      <c r="I5" s="128"/>
      <c r="J5" s="126" t="s">
        <v>72</v>
      </c>
      <c r="K5" s="127"/>
      <c r="L5" s="128"/>
      <c r="M5" s="126" t="s">
        <v>73</v>
      </c>
      <c r="N5" s="127"/>
      <c r="O5" s="128"/>
      <c r="P5" s="126" t="s">
        <v>74</v>
      </c>
      <c r="Q5" s="127"/>
      <c r="R5" s="128"/>
      <c r="S5" s="126" t="s">
        <v>75</v>
      </c>
      <c r="T5" s="127"/>
      <c r="U5" s="128"/>
      <c r="V5" s="126" t="s">
        <v>76</v>
      </c>
      <c r="W5" s="127"/>
      <c r="X5" s="128"/>
      <c r="Y5" s="126" t="s">
        <v>77</v>
      </c>
      <c r="Z5" s="127"/>
      <c r="AA5" s="128"/>
      <c r="AB5" s="126" t="s">
        <v>78</v>
      </c>
      <c r="AC5" s="127"/>
      <c r="AD5" s="128"/>
      <c r="AE5" s="126" t="s">
        <v>79</v>
      </c>
      <c r="AF5" s="127"/>
      <c r="AG5" s="128"/>
      <c r="AH5" s="126" t="s">
        <v>80</v>
      </c>
      <c r="AI5" s="127"/>
      <c r="AJ5" s="128"/>
      <c r="AK5" s="126" t="s">
        <v>81</v>
      </c>
      <c r="AL5" s="127"/>
      <c r="AM5" s="128"/>
      <c r="AN5" s="126" t="s">
        <v>82</v>
      </c>
      <c r="AO5" s="127"/>
      <c r="AP5" s="128"/>
      <c r="AQ5" s="126" t="s">
        <v>83</v>
      </c>
      <c r="AR5" s="127"/>
      <c r="AS5" s="128"/>
      <c r="AT5" s="126" t="s">
        <v>84</v>
      </c>
      <c r="AU5" s="127"/>
      <c r="AV5" s="128"/>
      <c r="AW5" s="126" t="s">
        <v>85</v>
      </c>
      <c r="AX5" s="127"/>
      <c r="AY5" s="128"/>
      <c r="AZ5" s="126" t="s">
        <v>86</v>
      </c>
      <c r="BA5" s="127"/>
      <c r="BB5" s="128"/>
      <c r="BC5" s="126" t="s">
        <v>87</v>
      </c>
      <c r="BD5" s="127"/>
      <c r="BE5" s="128"/>
      <c r="BF5" s="126" t="s">
        <v>88</v>
      </c>
      <c r="BG5" s="127"/>
      <c r="BH5" s="128"/>
      <c r="BI5" s="126" t="s">
        <v>89</v>
      </c>
      <c r="BJ5" s="127"/>
      <c r="BK5" s="128"/>
      <c r="BL5" s="126" t="s">
        <v>127</v>
      </c>
      <c r="BM5" s="127"/>
      <c r="BN5" s="128"/>
      <c r="BO5" s="126" t="s">
        <v>128</v>
      </c>
      <c r="BP5" s="127"/>
      <c r="BQ5" s="128"/>
      <c r="BR5" s="126" t="s">
        <v>129</v>
      </c>
      <c r="BS5" s="127"/>
      <c r="BT5" s="128"/>
      <c r="BU5" s="116"/>
      <c r="BV5" s="120"/>
      <c r="BW5" s="121"/>
      <c r="BX5" s="122"/>
    </row>
    <row r="6" spans="2:76" ht="15">
      <c r="B6" s="135"/>
      <c r="C6" s="136"/>
      <c r="D6" s="113" t="s">
        <v>67</v>
      </c>
      <c r="E6" s="114"/>
      <c r="F6" s="29" t="s">
        <v>69</v>
      </c>
      <c r="G6" s="132" t="s">
        <v>67</v>
      </c>
      <c r="H6" s="114"/>
      <c r="I6" s="29" t="s">
        <v>69</v>
      </c>
      <c r="J6" s="113" t="s">
        <v>67</v>
      </c>
      <c r="K6" s="114"/>
      <c r="L6" s="29" t="s">
        <v>69</v>
      </c>
      <c r="M6" s="113" t="s">
        <v>67</v>
      </c>
      <c r="N6" s="114"/>
      <c r="O6" s="29" t="s">
        <v>69</v>
      </c>
      <c r="P6" s="113" t="s">
        <v>67</v>
      </c>
      <c r="Q6" s="114"/>
      <c r="R6" s="29" t="s">
        <v>69</v>
      </c>
      <c r="S6" s="113" t="s">
        <v>67</v>
      </c>
      <c r="T6" s="114"/>
      <c r="U6" s="29" t="s">
        <v>69</v>
      </c>
      <c r="V6" s="113" t="s">
        <v>67</v>
      </c>
      <c r="W6" s="114"/>
      <c r="X6" s="29" t="s">
        <v>69</v>
      </c>
      <c r="Y6" s="113" t="s">
        <v>67</v>
      </c>
      <c r="Z6" s="114"/>
      <c r="AA6" s="29" t="s">
        <v>69</v>
      </c>
      <c r="AB6" s="113" t="s">
        <v>67</v>
      </c>
      <c r="AC6" s="114"/>
      <c r="AD6" s="29" t="s">
        <v>69</v>
      </c>
      <c r="AE6" s="113" t="s">
        <v>67</v>
      </c>
      <c r="AF6" s="114"/>
      <c r="AG6" s="29" t="s">
        <v>69</v>
      </c>
      <c r="AH6" s="113" t="s">
        <v>67</v>
      </c>
      <c r="AI6" s="114"/>
      <c r="AJ6" s="29" t="s">
        <v>69</v>
      </c>
      <c r="AK6" s="113" t="s">
        <v>67</v>
      </c>
      <c r="AL6" s="114"/>
      <c r="AM6" s="29" t="s">
        <v>69</v>
      </c>
      <c r="AN6" s="113" t="s">
        <v>67</v>
      </c>
      <c r="AO6" s="114"/>
      <c r="AP6" s="29" t="s">
        <v>69</v>
      </c>
      <c r="AQ6" s="113" t="s">
        <v>67</v>
      </c>
      <c r="AR6" s="114"/>
      <c r="AS6" s="29" t="s">
        <v>69</v>
      </c>
      <c r="AT6" s="113" t="s">
        <v>67</v>
      </c>
      <c r="AU6" s="114"/>
      <c r="AV6" s="29" t="s">
        <v>69</v>
      </c>
      <c r="AW6" s="113" t="s">
        <v>67</v>
      </c>
      <c r="AX6" s="114"/>
      <c r="AY6" s="29" t="s">
        <v>69</v>
      </c>
      <c r="AZ6" s="113" t="s">
        <v>67</v>
      </c>
      <c r="BA6" s="114"/>
      <c r="BB6" s="29" t="s">
        <v>69</v>
      </c>
      <c r="BC6" s="113" t="s">
        <v>67</v>
      </c>
      <c r="BD6" s="114"/>
      <c r="BE6" s="29" t="s">
        <v>69</v>
      </c>
      <c r="BF6" s="113" t="s">
        <v>67</v>
      </c>
      <c r="BG6" s="114"/>
      <c r="BH6" s="29" t="s">
        <v>69</v>
      </c>
      <c r="BI6" s="113" t="s">
        <v>67</v>
      </c>
      <c r="BJ6" s="114"/>
      <c r="BK6" s="29" t="s">
        <v>69</v>
      </c>
      <c r="BL6" s="113" t="s">
        <v>67</v>
      </c>
      <c r="BM6" s="114"/>
      <c r="BN6" s="29" t="s">
        <v>69</v>
      </c>
      <c r="BO6" s="113" t="s">
        <v>67</v>
      </c>
      <c r="BP6" s="114"/>
      <c r="BQ6" s="29" t="s">
        <v>69</v>
      </c>
      <c r="BR6" s="113" t="s">
        <v>67</v>
      </c>
      <c r="BS6" s="114"/>
      <c r="BT6" s="29" t="s">
        <v>69</v>
      </c>
      <c r="BU6" s="30" t="s">
        <v>67</v>
      </c>
      <c r="BV6" s="113" t="s">
        <v>67</v>
      </c>
      <c r="BW6" s="114"/>
      <c r="BX6" s="29" t="s">
        <v>69</v>
      </c>
    </row>
    <row r="7" spans="2:76" ht="34.5" thickBot="1">
      <c r="B7" s="137"/>
      <c r="C7" s="13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400643.99999999994</v>
      </c>
      <c r="E10" s="89">
        <v>56544.22</v>
      </c>
      <c r="F10" s="90">
        <v>395983.51</v>
      </c>
      <c r="G10" s="88"/>
      <c r="H10" s="89"/>
      <c r="I10" s="90"/>
      <c r="J10" s="97">
        <v>35232.64</v>
      </c>
      <c r="K10" s="89">
        <v>0</v>
      </c>
      <c r="L10" s="101">
        <v>35332.64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0</v>
      </c>
      <c r="AF10" s="89">
        <v>1476</v>
      </c>
      <c r="AG10" s="90">
        <v>0</v>
      </c>
      <c r="AH10" s="91"/>
      <c r="AI10" s="89"/>
      <c r="AJ10" s="90"/>
      <c r="AK10" s="91">
        <v>39628.67</v>
      </c>
      <c r="AL10" s="89">
        <v>0</v>
      </c>
      <c r="AM10" s="90">
        <v>39628.67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>
        <v>0</v>
      </c>
      <c r="BJ10" s="89">
        <v>0</v>
      </c>
      <c r="BK10" s="90">
        <v>0</v>
      </c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>
        <v>29493.99</v>
      </c>
      <c r="E11" s="89">
        <v>0</v>
      </c>
      <c r="F11" s="90">
        <v>29222.75</v>
      </c>
      <c r="G11" s="88"/>
      <c r="H11" s="89"/>
      <c r="I11" s="90"/>
      <c r="J11" s="97">
        <v>2386.42</v>
      </c>
      <c r="K11" s="89">
        <v>0</v>
      </c>
      <c r="L11" s="101">
        <v>2386.42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225.78</v>
      </c>
      <c r="AC11" s="89">
        <v>0</v>
      </c>
      <c r="AD11" s="90">
        <v>225.78</v>
      </c>
      <c r="AE11" s="91">
        <v>0</v>
      </c>
      <c r="AF11" s="89">
        <v>0</v>
      </c>
      <c r="AG11" s="90">
        <v>0</v>
      </c>
      <c r="AH11" s="91"/>
      <c r="AI11" s="89"/>
      <c r="AJ11" s="90"/>
      <c r="AK11" s="91">
        <v>2650.04</v>
      </c>
      <c r="AL11" s="89">
        <v>0</v>
      </c>
      <c r="AM11" s="90">
        <v>2650.04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>
        <v>0</v>
      </c>
      <c r="BJ11" s="89">
        <v>0</v>
      </c>
      <c r="BK11" s="90">
        <v>0</v>
      </c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>
        <v>274035.63000000006</v>
      </c>
      <c r="E12" s="89">
        <v>17249.550000000003</v>
      </c>
      <c r="F12" s="90">
        <v>297821.5</v>
      </c>
      <c r="G12" s="88">
        <v>1490.4</v>
      </c>
      <c r="H12" s="89">
        <v>0</v>
      </c>
      <c r="I12" s="90">
        <v>390.4</v>
      </c>
      <c r="J12" s="97">
        <v>5000</v>
      </c>
      <c r="K12" s="89">
        <v>0</v>
      </c>
      <c r="L12" s="101">
        <v>0</v>
      </c>
      <c r="M12" s="91">
        <v>82485.23</v>
      </c>
      <c r="N12" s="89">
        <v>0</v>
      </c>
      <c r="O12" s="90">
        <v>60939.149999999994</v>
      </c>
      <c r="P12" s="91">
        <v>130804.93999999999</v>
      </c>
      <c r="Q12" s="89">
        <v>0</v>
      </c>
      <c r="R12" s="90">
        <v>131200.46</v>
      </c>
      <c r="S12" s="91">
        <v>15279.839999999998</v>
      </c>
      <c r="T12" s="89">
        <v>0</v>
      </c>
      <c r="U12" s="90">
        <v>12650.41</v>
      </c>
      <c r="V12" s="91">
        <v>0</v>
      </c>
      <c r="W12" s="89">
        <v>0</v>
      </c>
      <c r="X12" s="90">
        <v>0</v>
      </c>
      <c r="Y12" s="91">
        <v>221.66000000000003</v>
      </c>
      <c r="Z12" s="89">
        <v>0</v>
      </c>
      <c r="AA12" s="90">
        <v>200.20999999999998</v>
      </c>
      <c r="AB12" s="91">
        <v>89551.65</v>
      </c>
      <c r="AC12" s="89">
        <v>0</v>
      </c>
      <c r="AD12" s="90">
        <v>89593.5</v>
      </c>
      <c r="AE12" s="91">
        <v>80840.31999999999</v>
      </c>
      <c r="AF12" s="89">
        <v>0</v>
      </c>
      <c r="AG12" s="90">
        <v>72950.44</v>
      </c>
      <c r="AH12" s="91">
        <v>31500.94</v>
      </c>
      <c r="AI12" s="89">
        <v>0</v>
      </c>
      <c r="AJ12" s="90">
        <v>31354.89</v>
      </c>
      <c r="AK12" s="91">
        <v>35064.35</v>
      </c>
      <c r="AL12" s="89">
        <v>0</v>
      </c>
      <c r="AM12" s="90">
        <v>28973.32</v>
      </c>
      <c r="AN12" s="91"/>
      <c r="AO12" s="89"/>
      <c r="AP12" s="90"/>
      <c r="AQ12" s="91">
        <v>8499.36</v>
      </c>
      <c r="AR12" s="89">
        <v>0</v>
      </c>
      <c r="AS12" s="90">
        <v>8354.68</v>
      </c>
      <c r="AT12" s="91">
        <v>28396.74</v>
      </c>
      <c r="AU12" s="89">
        <v>0</v>
      </c>
      <c r="AV12" s="90">
        <v>29516.300000000003</v>
      </c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>
        <v>8477.75</v>
      </c>
      <c r="E13" s="89">
        <v>0</v>
      </c>
      <c r="F13" s="90">
        <v>21707.27</v>
      </c>
      <c r="G13" s="88"/>
      <c r="H13" s="89"/>
      <c r="I13" s="90"/>
      <c r="J13" s="97">
        <v>1480.06</v>
      </c>
      <c r="K13" s="89">
        <v>0</v>
      </c>
      <c r="L13" s="101">
        <v>0</v>
      </c>
      <c r="M13" s="91">
        <v>33002.01</v>
      </c>
      <c r="N13" s="89">
        <v>0</v>
      </c>
      <c r="O13" s="90">
        <v>29683.22</v>
      </c>
      <c r="P13" s="91">
        <v>45348</v>
      </c>
      <c r="Q13" s="89">
        <v>0</v>
      </c>
      <c r="R13" s="90">
        <v>39796.340000000004</v>
      </c>
      <c r="S13" s="91">
        <v>8000</v>
      </c>
      <c r="T13" s="89">
        <v>0</v>
      </c>
      <c r="U13" s="90">
        <v>11173.87</v>
      </c>
      <c r="V13" s="91"/>
      <c r="W13" s="89"/>
      <c r="X13" s="90"/>
      <c r="Y13" s="91">
        <v>0</v>
      </c>
      <c r="Z13" s="89">
        <v>0</v>
      </c>
      <c r="AA13" s="90">
        <v>0</v>
      </c>
      <c r="AB13" s="91">
        <v>179350.67</v>
      </c>
      <c r="AC13" s="89">
        <v>0</v>
      </c>
      <c r="AD13" s="90">
        <v>122278.91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419050.14</v>
      </c>
      <c r="AL13" s="89">
        <v>22570.39</v>
      </c>
      <c r="AM13" s="90">
        <v>570660.72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>
        <v>500</v>
      </c>
      <c r="AX13" s="89">
        <v>0</v>
      </c>
      <c r="AY13" s="101">
        <v>1000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0</v>
      </c>
      <c r="E16" s="89">
        <v>0</v>
      </c>
      <c r="F16" s="90">
        <v>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16989.54</v>
      </c>
      <c r="BM16" s="89">
        <v>0</v>
      </c>
      <c r="BN16" s="90">
        <v>16989.54</v>
      </c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18158.6</v>
      </c>
      <c r="E18" s="89">
        <v>0</v>
      </c>
      <c r="F18" s="90">
        <v>419.02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15536.44</v>
      </c>
      <c r="E19" s="89">
        <v>0</v>
      </c>
      <c r="F19" s="90">
        <v>18243.440000000002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>
        <v>681.36</v>
      </c>
      <c r="BA19" s="89">
        <v>0</v>
      </c>
      <c r="BB19" s="101">
        <v>623.09</v>
      </c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115764.39</v>
      </c>
      <c r="E24" s="89">
        <v>32812.34</v>
      </c>
      <c r="F24" s="90">
        <v>70974.42000000001</v>
      </c>
      <c r="G24" s="88"/>
      <c r="H24" s="89"/>
      <c r="I24" s="90"/>
      <c r="J24" s="97">
        <v>14144.44</v>
      </c>
      <c r="K24" s="89">
        <v>0</v>
      </c>
      <c r="L24" s="101">
        <v>24677.129999999997</v>
      </c>
      <c r="M24" s="97">
        <v>170538.28</v>
      </c>
      <c r="N24" s="89">
        <v>22839.86</v>
      </c>
      <c r="O24" s="101">
        <v>157961.68</v>
      </c>
      <c r="P24" s="97">
        <v>19541.9</v>
      </c>
      <c r="Q24" s="89">
        <v>0</v>
      </c>
      <c r="R24" s="101">
        <v>3824.7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0</v>
      </c>
      <c r="Y24" s="97">
        <v>50150.9</v>
      </c>
      <c r="Z24" s="89">
        <v>411101.25</v>
      </c>
      <c r="AA24" s="101">
        <v>35061.28</v>
      </c>
      <c r="AB24" s="97">
        <v>244887.36</v>
      </c>
      <c r="AC24" s="89">
        <v>115515.57</v>
      </c>
      <c r="AD24" s="101">
        <v>226301.59</v>
      </c>
      <c r="AE24" s="97">
        <v>175568.61</v>
      </c>
      <c r="AF24" s="89">
        <v>371231.65</v>
      </c>
      <c r="AG24" s="101">
        <v>164476.91999999998</v>
      </c>
      <c r="AH24" s="97"/>
      <c r="AI24" s="89"/>
      <c r="AJ24" s="101"/>
      <c r="AK24" s="97">
        <v>119766.55999999998</v>
      </c>
      <c r="AL24" s="89">
        <v>31626.01</v>
      </c>
      <c r="AM24" s="101">
        <v>77719.22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>
        <v>23139</v>
      </c>
      <c r="AU24" s="89">
        <v>0</v>
      </c>
      <c r="AV24" s="101">
        <v>22722.75</v>
      </c>
      <c r="AW24" s="97">
        <v>0</v>
      </c>
      <c r="AX24" s="89">
        <v>12033.56</v>
      </c>
      <c r="AY24" s="101">
        <v>0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>
        <v>80000</v>
      </c>
      <c r="Q25" s="89">
        <v>120000</v>
      </c>
      <c r="R25" s="101">
        <v>80000</v>
      </c>
      <c r="S25" s="97"/>
      <c r="T25" s="89"/>
      <c r="U25" s="101"/>
      <c r="V25" s="97"/>
      <c r="W25" s="89"/>
      <c r="X25" s="101"/>
      <c r="Y25" s="97">
        <v>50353.85</v>
      </c>
      <c r="Z25" s="89">
        <v>0</v>
      </c>
      <c r="AA25" s="101">
        <v>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>
        <v>11936.71</v>
      </c>
      <c r="AL25" s="89">
        <v>0</v>
      </c>
      <c r="AM25" s="101">
        <v>0</v>
      </c>
      <c r="AN25" s="97"/>
      <c r="AO25" s="89"/>
      <c r="AP25" s="101"/>
      <c r="AQ25" s="97">
        <v>21490</v>
      </c>
      <c r="AR25" s="89">
        <v>0</v>
      </c>
      <c r="AS25" s="101">
        <v>0</v>
      </c>
      <c r="AT25" s="97">
        <v>2038.79</v>
      </c>
      <c r="AU25" s="89">
        <v>0</v>
      </c>
      <c r="AV25" s="101">
        <v>1718.25</v>
      </c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4000</v>
      </c>
      <c r="E26" s="89">
        <v>0</v>
      </c>
      <c r="F26" s="90">
        <v>20000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>
        <v>12431.62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>
        <v>0</v>
      </c>
      <c r="BD26" s="89">
        <v>0</v>
      </c>
      <c r="BE26" s="101">
        <v>0</v>
      </c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>
        <v>1410.44</v>
      </c>
      <c r="AC27" s="89">
        <v>0</v>
      </c>
      <c r="AD27" s="101">
        <v>1410.44</v>
      </c>
      <c r="AE27" s="97"/>
      <c r="AF27" s="89"/>
      <c r="AG27" s="101"/>
      <c r="AH27" s="97">
        <v>105731.5</v>
      </c>
      <c r="AI27" s="89">
        <v>0</v>
      </c>
      <c r="AJ27" s="101">
        <v>105731.5</v>
      </c>
      <c r="AK27" s="97"/>
      <c r="AL27" s="89"/>
      <c r="AM27" s="101"/>
      <c r="AN27" s="97"/>
      <c r="AO27" s="89"/>
      <c r="AP27" s="101"/>
      <c r="AQ27" s="97">
        <v>0</v>
      </c>
      <c r="AR27" s="89">
        <v>0</v>
      </c>
      <c r="AS27" s="101">
        <v>0</v>
      </c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>
        <v>0</v>
      </c>
      <c r="AX31" s="89">
        <v>0</v>
      </c>
      <c r="AY31" s="101">
        <v>0</v>
      </c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60745.44</v>
      </c>
      <c r="BM40" s="89">
        <v>0</v>
      </c>
      <c r="BN40" s="101">
        <v>60745.44</v>
      </c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358703.16</v>
      </c>
      <c r="BS49" s="89">
        <v>0</v>
      </c>
      <c r="BT49" s="101">
        <v>358703.16</v>
      </c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4491.06</v>
      </c>
      <c r="BS50" s="89">
        <v>0</v>
      </c>
      <c r="BT50" s="101">
        <v>6632.8</v>
      </c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148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IF((Spese_Rendiconto_2023!BV53+Spese_Rendiconto_2023!BW53-Entrate_Rendiconto_2023!D58)&lt;0,Entrate_Rendiconto_2023!D58-Spese_Rendiconto_2023!BV53-Spese_Rendiconto_2023!BW53,0)</f>
        <v>0</v>
      </c>
      <c r="BW54" s="93"/>
      <c r="BX54" s="94">
        <f>IF((Spese_Rendiconto_2023!BX53-Entrate_Rendiconto_2023!E58)&lt;0,Entrate_Rendiconto_2023!E58-Spese_Rendiconto_2023!BX53,0)</f>
        <v>0</v>
      </c>
      <c r="BY54" s="65" t="s">
        <v>144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2016-06-30T09:33:58Z</dcterms:modified>
  <cp:category/>
  <cp:version/>
  <cp:contentType/>
  <cp:contentStatus/>
</cp:coreProperties>
</file>