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<sst xmlns="http://schemas.openxmlformats.org/spreadsheetml/2006/main" count="1277" uniqueCount="437">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</sst>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1" xfId="47" applyNumberFormat="1" applyFont="1" applyFill="1" applyBorder="1" applyAlignment="1">
      <alignment vertical="center" wrapText="1" readingOrder="1"/>
      <protection/>
    </xf>
    <xf numFmtId="0" fontId="20" fillId="0" borderId="22" xfId="47" applyNumberFormat="1" applyFont="1" applyFill="1" applyBorder="1" applyAlignment="1">
      <alignment horizontal="right" vertical="center" wrapText="1" readingOrder="1"/>
      <protection/>
    </xf>
    <xf numFmtId="0" fontId="20" fillId="0" borderId="23" xfId="47" applyNumberFormat="1" applyFont="1" applyFill="1" applyBorder="1" applyAlignment="1">
      <alignment horizontal="right" vertical="center" wrapText="1" readingOrder="1"/>
      <protection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7" t="s">
        <v>373</v>
      </c>
      <c r="B1" s="68"/>
      <c r="C1" s="68"/>
      <c r="D1" s="68"/>
      <c r="E1" s="68"/>
      <c r="F1" s="68"/>
      <c r="G1" s="69"/>
      <c r="H1" s="47"/>
    </row>
    <row r="2" spans="1:8" ht="25.5" customHeight="1">
      <c r="A2" s="67" t="s">
        <v>372</v>
      </c>
      <c r="B2" s="68"/>
      <c r="C2" s="68"/>
      <c r="D2" s="68"/>
      <c r="E2" s="68"/>
      <c r="F2" s="68"/>
      <c r="G2" s="69"/>
      <c r="H2" s="47"/>
    </row>
    <row r="3" spans="1:8" ht="15" customHeight="1">
      <c r="A3" s="76"/>
      <c r="B3" s="76"/>
      <c r="C3" s="76"/>
      <c r="D3" s="76"/>
      <c r="E3" s="76"/>
      <c r="F3" s="76"/>
      <c r="G3" s="29" t="s">
        <v>371</v>
      </c>
      <c r="H3" s="29" t="s">
        <v>370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369</v>
      </c>
      <c r="B5" s="64" t="s">
        <v>368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367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366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365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364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363</v>
      </c>
      <c r="B11" s="64" t="s">
        <v>362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361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360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359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358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357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356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355</v>
      </c>
      <c r="B19" s="64" t="s">
        <v>354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353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352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351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350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349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348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347</v>
      </c>
      <c r="B27" s="64" t="s">
        <v>346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345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344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343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342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341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340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339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338</v>
      </c>
      <c r="B36" s="64" t="s">
        <v>337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336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335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334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333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332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331</v>
      </c>
      <c r="B43" s="64" t="s">
        <v>330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329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13:F13"/>
    <mergeCell ref="B14:F14"/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25:F25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30:F30"/>
    <mergeCell ref="B42:F42"/>
    <mergeCell ref="B31:F31"/>
    <mergeCell ref="B32:F32"/>
    <mergeCell ref="B33:F33"/>
    <mergeCell ref="B34:F34"/>
    <mergeCell ref="B35:F35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41:F41"/>
    <mergeCell ref="B36:F36"/>
    <mergeCell ref="B43:F43"/>
    <mergeCell ref="B44:F44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8" t="s">
        <v>373</v>
      </c>
      <c r="B1" s="78"/>
      <c r="C1" s="78"/>
      <c r="D1" s="78"/>
      <c r="E1" s="78"/>
      <c r="F1" s="78"/>
      <c r="G1" s="78"/>
      <c r="H1" s="78"/>
    </row>
    <row r="2" spans="1:8" ht="25.5" customHeight="1">
      <c r="A2" s="78" t="s">
        <v>372</v>
      </c>
      <c r="B2" s="78"/>
      <c r="C2" s="78"/>
      <c r="D2" s="78"/>
      <c r="E2" s="78"/>
      <c r="F2" s="78"/>
      <c r="G2" s="78"/>
      <c r="H2" s="78"/>
    </row>
    <row r="3" spans="1:8" ht="15" customHeight="1">
      <c r="A3" s="76"/>
      <c r="B3" s="76"/>
      <c r="C3" s="76"/>
      <c r="D3" s="76"/>
      <c r="E3" s="76"/>
      <c r="F3" s="76"/>
      <c r="G3" s="29" t="s">
        <v>371</v>
      </c>
      <c r="H3" s="29" t="s">
        <v>370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369</v>
      </c>
      <c r="B5" s="64" t="s">
        <v>368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367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366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365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364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363</v>
      </c>
      <c r="B11" s="64" t="s">
        <v>362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361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360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359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358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357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356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355</v>
      </c>
      <c r="B19" s="64" t="s">
        <v>354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353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352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351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350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349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348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347</v>
      </c>
      <c r="B27" s="64" t="s">
        <v>346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345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344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343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342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341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340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339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338</v>
      </c>
      <c r="B36" s="64" t="s">
        <v>337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336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335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334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333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332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331</v>
      </c>
      <c r="B43" s="64" t="s">
        <v>330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329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B25:F25"/>
    <mergeCell ref="B26:F26"/>
    <mergeCell ref="B27:F27"/>
    <mergeCell ref="B21:F21"/>
    <mergeCell ref="B22:F22"/>
    <mergeCell ref="B23:F23"/>
    <mergeCell ref="B24:F24"/>
    <mergeCell ref="B18:F18"/>
    <mergeCell ref="B19:F19"/>
    <mergeCell ref="B20:F20"/>
    <mergeCell ref="B13:F13"/>
    <mergeCell ref="B15:F15"/>
    <mergeCell ref="B16:F16"/>
    <mergeCell ref="B17:F17"/>
    <mergeCell ref="B14:F14"/>
    <mergeCell ref="B10:F10"/>
    <mergeCell ref="B11:F11"/>
    <mergeCell ref="B12:F12"/>
    <mergeCell ref="B6:F6"/>
    <mergeCell ref="B7:F7"/>
    <mergeCell ref="B8:F8"/>
    <mergeCell ref="A9:F9"/>
    <mergeCell ref="A3:F3"/>
    <mergeCell ref="B4:F4"/>
    <mergeCell ref="B5:F5"/>
    <mergeCell ref="A2:H2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45"/>
    </row>
    <row r="2" spans="1:32" ht="38.25" customHeight="1">
      <c r="A2" s="82" t="s">
        <v>425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46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424</v>
      </c>
      <c r="B4" s="91"/>
      <c r="C4" s="91"/>
      <c r="D4" s="91"/>
      <c r="E4" s="91"/>
      <c r="F4" s="92"/>
      <c r="G4" s="96" t="s">
        <v>423</v>
      </c>
      <c r="H4" s="96"/>
      <c r="I4" s="55" t="s">
        <v>422</v>
      </c>
      <c r="J4" s="57"/>
      <c r="K4" s="55" t="s">
        <v>421</v>
      </c>
      <c r="L4" s="57"/>
      <c r="M4" s="55" t="s">
        <v>420</v>
      </c>
      <c r="N4" s="57"/>
      <c r="O4" s="55" t="s">
        <v>419</v>
      </c>
      <c r="P4" s="57"/>
      <c r="Q4" s="55" t="s">
        <v>418</v>
      </c>
      <c r="R4" s="56"/>
      <c r="S4" s="55" t="s">
        <v>417</v>
      </c>
      <c r="T4" s="56"/>
      <c r="U4" s="55" t="s">
        <v>416</v>
      </c>
      <c r="V4" s="57"/>
      <c r="W4" s="55" t="s">
        <v>415</v>
      </c>
      <c r="X4" s="57"/>
      <c r="Y4" s="55" t="s">
        <v>414</v>
      </c>
      <c r="Z4" s="57"/>
      <c r="AA4" s="55" t="s">
        <v>413</v>
      </c>
      <c r="AB4" s="57"/>
      <c r="AC4" s="55" t="s">
        <v>412</v>
      </c>
      <c r="AD4" s="57"/>
      <c r="AE4" s="55" t="s">
        <v>411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397</v>
      </c>
      <c r="D7" s="84" t="s">
        <v>410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3"/>
      <c r="B8" s="83"/>
      <c r="C8" s="38" t="s">
        <v>395</v>
      </c>
      <c r="D8" s="84" t="s">
        <v>409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3"/>
      <c r="B9" s="83"/>
      <c r="C9" s="38" t="s">
        <v>393</v>
      </c>
      <c r="D9" s="84" t="s">
        <v>408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3"/>
      <c r="B10" s="83"/>
      <c r="C10" s="38" t="s">
        <v>391</v>
      </c>
      <c r="D10" s="84" t="s">
        <v>407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3"/>
      <c r="B11" s="83"/>
      <c r="C11" s="38" t="s">
        <v>389</v>
      </c>
      <c r="D11" s="84" t="s">
        <v>406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3"/>
      <c r="B12" s="83"/>
      <c r="C12" s="38" t="s">
        <v>387</v>
      </c>
      <c r="D12" s="84" t="s">
        <v>405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3"/>
      <c r="B13" s="83"/>
      <c r="C13" s="38" t="s">
        <v>385</v>
      </c>
      <c r="D13" s="84" t="s">
        <v>404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3"/>
      <c r="B14" s="83"/>
      <c r="C14" s="38" t="s">
        <v>383</v>
      </c>
      <c r="D14" s="84" t="s">
        <v>403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5" t="s">
        <v>402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3"/>
      <c r="B16" s="60"/>
      <c r="C16" s="36" t="s">
        <v>379</v>
      </c>
      <c r="D16" s="58" t="s">
        <v>401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60"/>
      <c r="B17" s="61"/>
      <c r="C17" s="36" t="s">
        <v>400</v>
      </c>
      <c r="D17" s="58" t="s">
        <v>399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9" t="s">
        <v>398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60"/>
      <c r="B19" s="61"/>
      <c r="C19" s="39" t="s">
        <v>397</v>
      </c>
      <c r="D19" s="54" t="s">
        <v>396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3"/>
      <c r="B20" s="83"/>
      <c r="C20" s="39" t="s">
        <v>395</v>
      </c>
      <c r="D20" s="54" t="s">
        <v>394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5" t="s">
        <v>392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5" t="s">
        <v>390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3"/>
      <c r="B23" s="83"/>
      <c r="C23" s="38" t="s">
        <v>389</v>
      </c>
      <c r="D23" s="84" t="s">
        <v>388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3"/>
      <c r="B24" s="83"/>
      <c r="C24" s="38" t="s">
        <v>387</v>
      </c>
      <c r="D24" s="84" t="s">
        <v>386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3"/>
      <c r="B25" s="83"/>
      <c r="C25" s="38" t="s">
        <v>385</v>
      </c>
      <c r="D25" s="84" t="s">
        <v>384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3"/>
      <c r="B26" s="83"/>
      <c r="C26" s="38" t="s">
        <v>383</v>
      </c>
      <c r="D26" s="84" t="s">
        <v>382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3"/>
      <c r="B27" s="83"/>
      <c r="C27" s="38" t="s">
        <v>381</v>
      </c>
      <c r="D27" s="84" t="s">
        <v>380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3"/>
      <c r="B28" s="83"/>
      <c r="C28" s="36" t="s">
        <v>379</v>
      </c>
      <c r="D28" s="58" t="s">
        <v>378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9" t="s">
        <v>377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9" t="s">
        <v>376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9" t="s">
        <v>375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9" t="s">
        <v>374</v>
      </c>
      <c r="B32" s="79"/>
      <c r="C32" s="79"/>
      <c r="D32" s="79"/>
      <c r="E32" s="79"/>
      <c r="F32" s="79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S4:T4"/>
    <mergeCell ref="U4:V4"/>
    <mergeCell ref="W4:X4"/>
    <mergeCell ref="A9:B9"/>
    <mergeCell ref="D9:F9"/>
    <mergeCell ref="O4:P4"/>
    <mergeCell ref="A12:B12"/>
    <mergeCell ref="D12:F12"/>
    <mergeCell ref="A8:B8"/>
    <mergeCell ref="D8:F8"/>
    <mergeCell ref="A10:B10"/>
    <mergeCell ref="D10:F10"/>
    <mergeCell ref="A11:B11"/>
    <mergeCell ref="D11:F11"/>
    <mergeCell ref="D20:F20"/>
    <mergeCell ref="A13:B13"/>
    <mergeCell ref="D13:F13"/>
    <mergeCell ref="A14:B14"/>
    <mergeCell ref="D14:F14"/>
    <mergeCell ref="D15:F15"/>
    <mergeCell ref="A16:B16"/>
    <mergeCell ref="D16:F16"/>
    <mergeCell ref="A28:B28"/>
    <mergeCell ref="D28:F28"/>
    <mergeCell ref="A23:B23"/>
    <mergeCell ref="D23:F23"/>
    <mergeCell ref="A24:B24"/>
    <mergeCell ref="D24:F24"/>
    <mergeCell ref="A25:B25"/>
    <mergeCell ref="D25:F25"/>
    <mergeCell ref="A27:B27"/>
    <mergeCell ref="D27:F27"/>
    <mergeCell ref="D21:F21"/>
    <mergeCell ref="D22:F22"/>
    <mergeCell ref="A1:AE1"/>
    <mergeCell ref="A2:AE2"/>
    <mergeCell ref="A26:B26"/>
    <mergeCell ref="D26:F26"/>
    <mergeCell ref="A17:B17"/>
    <mergeCell ref="D17:F17"/>
    <mergeCell ref="A18:F18"/>
    <mergeCell ref="A19:B19"/>
    <mergeCell ref="D19:F19"/>
    <mergeCell ref="A20:B20"/>
    <mergeCell ref="A29:F29"/>
    <mergeCell ref="A30:F30"/>
    <mergeCell ref="A31:F31"/>
    <mergeCell ref="A32:F32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424</v>
      </c>
      <c r="B4" s="91"/>
      <c r="C4" s="91"/>
      <c r="D4" s="91"/>
      <c r="E4" s="91"/>
      <c r="F4" s="92"/>
      <c r="G4" s="96" t="s">
        <v>423</v>
      </c>
      <c r="H4" s="96"/>
      <c r="I4" s="55" t="s">
        <v>422</v>
      </c>
      <c r="J4" s="57"/>
      <c r="K4" s="55" t="s">
        <v>421</v>
      </c>
      <c r="L4" s="57"/>
      <c r="M4" s="55" t="s">
        <v>420</v>
      </c>
      <c r="N4" s="57"/>
      <c r="O4" s="55" t="s">
        <v>419</v>
      </c>
      <c r="P4" s="57"/>
      <c r="Q4" s="55" t="s">
        <v>418</v>
      </c>
      <c r="R4" s="56"/>
      <c r="S4" s="55" t="s">
        <v>417</v>
      </c>
      <c r="T4" s="56"/>
      <c r="U4" s="55" t="s">
        <v>416</v>
      </c>
      <c r="V4" s="57"/>
      <c r="W4" s="55" t="s">
        <v>415</v>
      </c>
      <c r="X4" s="57"/>
      <c r="Y4" s="55" t="s">
        <v>414</v>
      </c>
      <c r="Z4" s="57"/>
      <c r="AA4" s="55" t="s">
        <v>413</v>
      </c>
      <c r="AB4" s="57"/>
      <c r="AC4" s="55" t="s">
        <v>412</v>
      </c>
      <c r="AD4" s="57"/>
      <c r="AE4" s="55" t="s">
        <v>411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397</v>
      </c>
      <c r="D7" s="84" t="s">
        <v>410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3"/>
      <c r="B8" s="83"/>
      <c r="C8" s="38" t="s">
        <v>395</v>
      </c>
      <c r="D8" s="84" t="s">
        <v>409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3"/>
      <c r="B9" s="83"/>
      <c r="C9" s="38" t="s">
        <v>393</v>
      </c>
      <c r="D9" s="84" t="s">
        <v>408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3"/>
      <c r="B10" s="83"/>
      <c r="C10" s="38" t="s">
        <v>391</v>
      </c>
      <c r="D10" s="84" t="s">
        <v>407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3"/>
      <c r="B11" s="83"/>
      <c r="C11" s="38" t="s">
        <v>389</v>
      </c>
      <c r="D11" s="84" t="s">
        <v>406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3"/>
      <c r="B12" s="83"/>
      <c r="C12" s="38" t="s">
        <v>387</v>
      </c>
      <c r="D12" s="84" t="s">
        <v>405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3"/>
      <c r="B13" s="83"/>
      <c r="C13" s="38" t="s">
        <v>385</v>
      </c>
      <c r="D13" s="84" t="s">
        <v>404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3"/>
      <c r="B14" s="83"/>
      <c r="C14" s="38" t="s">
        <v>383</v>
      </c>
      <c r="D14" s="84" t="s">
        <v>403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5" t="s">
        <v>402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3"/>
      <c r="B16" s="60"/>
      <c r="C16" s="36" t="s">
        <v>379</v>
      </c>
      <c r="D16" s="58" t="s">
        <v>401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60"/>
      <c r="B17" s="61"/>
      <c r="C17" s="36" t="s">
        <v>400</v>
      </c>
      <c r="D17" s="58" t="s">
        <v>399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9" t="s">
        <v>398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60"/>
      <c r="B19" s="61"/>
      <c r="C19" s="39" t="s">
        <v>397</v>
      </c>
      <c r="D19" s="54" t="s">
        <v>396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3"/>
      <c r="B20" s="83"/>
      <c r="C20" s="39" t="s">
        <v>395</v>
      </c>
      <c r="D20" s="54" t="s">
        <v>394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5" t="s">
        <v>392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5" t="s">
        <v>390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3"/>
      <c r="B23" s="83"/>
      <c r="C23" s="38" t="s">
        <v>389</v>
      </c>
      <c r="D23" s="84" t="s">
        <v>388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3"/>
      <c r="B24" s="83"/>
      <c r="C24" s="38" t="s">
        <v>387</v>
      </c>
      <c r="D24" s="84" t="s">
        <v>386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3"/>
      <c r="B25" s="83"/>
      <c r="C25" s="38" t="s">
        <v>385</v>
      </c>
      <c r="D25" s="84" t="s">
        <v>384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3"/>
      <c r="B26" s="83"/>
      <c r="C26" s="38" t="s">
        <v>383</v>
      </c>
      <c r="D26" s="84" t="s">
        <v>382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3"/>
      <c r="B27" s="83"/>
      <c r="C27" s="38" t="s">
        <v>381</v>
      </c>
      <c r="D27" s="84" t="s">
        <v>380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3"/>
      <c r="B28" s="83"/>
      <c r="C28" s="36" t="s">
        <v>379</v>
      </c>
      <c r="D28" s="58" t="s">
        <v>378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9" t="s">
        <v>377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9" t="s">
        <v>376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9" t="s">
        <v>375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9" t="s">
        <v>374</v>
      </c>
      <c r="B32" s="79"/>
      <c r="C32" s="79"/>
      <c r="D32" s="79"/>
      <c r="E32" s="79"/>
      <c r="F32" s="79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4:B24"/>
    <mergeCell ref="D24:F24"/>
    <mergeCell ref="A25:B25"/>
    <mergeCell ref="D25:F25"/>
    <mergeCell ref="A26:B26"/>
    <mergeCell ref="D26:F26"/>
    <mergeCell ref="A27:B27"/>
    <mergeCell ref="D27:F27"/>
    <mergeCell ref="A16:B16"/>
    <mergeCell ref="D15:F15"/>
    <mergeCell ref="A20:B20"/>
    <mergeCell ref="D20:F20"/>
    <mergeCell ref="A19:B19"/>
    <mergeCell ref="A23:B23"/>
    <mergeCell ref="D23:F23"/>
    <mergeCell ref="D21:F21"/>
    <mergeCell ref="D22:F22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1:F11"/>
    <mergeCell ref="A6:B6"/>
    <mergeCell ref="E6:F6"/>
    <mergeCell ref="A7:B7"/>
    <mergeCell ref="D7:F7"/>
    <mergeCell ref="A1:AF1"/>
    <mergeCell ref="A2:AF2"/>
    <mergeCell ref="M4:N4"/>
    <mergeCell ref="Q4:R4"/>
    <mergeCell ref="U4:V4"/>
    <mergeCell ref="A4:F5"/>
    <mergeCell ref="L3:W3"/>
    <mergeCell ref="K4:L4"/>
    <mergeCell ref="G4:H4"/>
    <mergeCell ref="AC4:AD4"/>
    <mergeCell ref="AE4:AF4"/>
    <mergeCell ref="I4:J4"/>
    <mergeCell ref="O4:P4"/>
    <mergeCell ref="S4:T4"/>
    <mergeCell ref="AA4:AB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436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435733.19</v>
      </c>
      <c r="E4" s="3">
        <v>548838.69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162461.25</v>
      </c>
      <c r="E5" s="4">
        <v>256797.52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162461.25</v>
      </c>
      <c r="E6" s="4">
        <v>256797.52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273271.94</v>
      </c>
      <c r="E13" s="4">
        <v>292041.17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273271.94</v>
      </c>
      <c r="E14" s="4">
        <v>292041.17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515098.82</v>
      </c>
      <c r="E16" s="3">
        <v>532086.18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515098.82</v>
      </c>
      <c r="E17" s="4">
        <v>532086.18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515098.82</v>
      </c>
      <c r="E18" s="4">
        <v>532086.18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71800</v>
      </c>
      <c r="E23" s="3">
        <v>258293.11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49100</v>
      </c>
      <c r="E24" s="4">
        <v>235593.11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49100</v>
      </c>
      <c r="E26" s="4">
        <v>235593.11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2000</v>
      </c>
      <c r="E28" s="4">
        <v>2000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2000</v>
      </c>
      <c r="E30" s="4">
        <v>2000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20200</v>
      </c>
      <c r="E42" s="4">
        <v>20200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20200</v>
      </c>
      <c r="E45" s="4">
        <v>20200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186778.74</v>
      </c>
      <c r="E46" s="3">
        <v>681092.46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186778.74</v>
      </c>
      <c r="E50" s="4">
        <v>186778.74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186778.74</v>
      </c>
      <c r="E51" s="4">
        <v>186778.74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489290.75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489290.75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5022.97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5022.97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8175.53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8175.53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8175.53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795615</v>
      </c>
      <c r="E151" s="3">
        <v>807436.07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593615</v>
      </c>
      <c r="E152" s="4">
        <v>594819.05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250000</v>
      </c>
      <c r="E153" s="4">
        <v>250000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340000</v>
      </c>
      <c r="E154" s="4">
        <v>340365.09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3615</v>
      </c>
      <c r="E157" s="4">
        <v>4453.96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202000</v>
      </c>
      <c r="E158" s="4">
        <v>212617.02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2000</v>
      </c>
      <c r="E162" s="4">
        <v>2000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200000</v>
      </c>
      <c r="E164" s="4">
        <v>210617.02</v>
      </c>
    </row>
    <row r="165" spans="1:5" ht="24" customHeight="1">
      <c r="A165" s="62"/>
      <c r="B165" s="62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1013146.38</v>
      </c>
      <c r="E166" s="3">
        <v>1162840.43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687105.66</v>
      </c>
      <c r="E167" s="4">
        <v>715906.77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538283.84</v>
      </c>
      <c r="E168" s="4">
        <v>563812.21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148821.82</v>
      </c>
      <c r="E169" s="4">
        <v>152094.56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49181.65</v>
      </c>
      <c r="E170" s="4">
        <v>51485.64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49181.65</v>
      </c>
      <c r="E171" s="4">
        <v>51485.64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192460</v>
      </c>
      <c r="E172" s="4">
        <v>265089.19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22700</v>
      </c>
      <c r="E173" s="4">
        <v>24961.15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169760</v>
      </c>
      <c r="E174" s="4">
        <v>240128.04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26500</v>
      </c>
      <c r="E175" s="4">
        <v>29753.32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14800</v>
      </c>
      <c r="E176" s="4">
        <v>17925.22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700</v>
      </c>
      <c r="E177" s="4">
        <v>700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11000</v>
      </c>
      <c r="E179" s="4">
        <v>11128.1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6971.95</v>
      </c>
      <c r="E187" s="4">
        <v>6971.95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6971.95</v>
      </c>
      <c r="E192" s="4">
        <v>6971.95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2500</v>
      </c>
      <c r="E198" s="4">
        <v>4318.05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2500</v>
      </c>
      <c r="E200" s="4">
        <v>4318.05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48427.12</v>
      </c>
      <c r="E203" s="4">
        <v>89315.51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44427.12</v>
      </c>
      <c r="E204" s="4">
        <v>85315.51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4000</v>
      </c>
      <c r="E207" s="4">
        <v>4000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314500</v>
      </c>
      <c r="E210" s="3">
        <v>880832.11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314500</v>
      </c>
      <c r="E214" s="4">
        <v>880832.11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314500</v>
      </c>
      <c r="E215" s="4">
        <v>880832.11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9485.63</v>
      </c>
      <c r="E300" s="3">
        <v>9485.63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9485.63</v>
      </c>
      <c r="E307" s="4">
        <v>9485.63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9485.63</v>
      </c>
      <c r="E308" s="4">
        <v>9485.63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795615</v>
      </c>
      <c r="E322" s="3">
        <v>797567.92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593615</v>
      </c>
      <c r="E323" s="4">
        <v>595370.37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250000</v>
      </c>
      <c r="E324" s="4">
        <v>250000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340000</v>
      </c>
      <c r="E325" s="4">
        <v>341755.37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3615</v>
      </c>
      <c r="E328" s="4">
        <v>3615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202000</v>
      </c>
      <c r="E329" s="4">
        <v>202197.55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2000</v>
      </c>
      <c r="E333" s="4">
        <v>2000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200000</v>
      </c>
      <c r="E335" s="4">
        <v>200197.55</v>
      </c>
    </row>
    <row r="336" spans="1:5" ht="24" customHeight="1">
      <c r="A336" s="11"/>
      <c r="B336" s="11"/>
      <c r="C336" s="6"/>
      <c r="D336" s="48"/>
      <c r="E336" s="48"/>
    </row>
    <row r="337" spans="1:5" ht="24" customHeight="1">
      <c r="A337" s="50" t="s">
        <v>0</v>
      </c>
      <c r="B337" s="50"/>
      <c r="C337" s="10" t="s">
        <v>427</v>
      </c>
      <c r="D337" s="51">
        <v>0</v>
      </c>
      <c r="E337" s="51">
        <v>0</v>
      </c>
    </row>
    <row r="338" spans="1:5" ht="24" customHeight="1">
      <c r="A338" s="50" t="s">
        <v>0</v>
      </c>
      <c r="B338" s="50"/>
      <c r="C338" s="10" t="s">
        <v>428</v>
      </c>
      <c r="D338" s="51">
        <v>127721.26</v>
      </c>
      <c r="E338" s="51">
        <v>0</v>
      </c>
    </row>
    <row r="339" spans="1:5" ht="24" customHeight="1">
      <c r="A339" s="50" t="s">
        <v>0</v>
      </c>
      <c r="B339" s="50"/>
      <c r="C339" s="10" t="s">
        <v>429</v>
      </c>
      <c r="D339" s="51">
        <f>D337+D338+D4+D16+D23+D46+D85+D126+D145+D148+D151</f>
        <v>2132747.01</v>
      </c>
      <c r="E339" s="51">
        <f>E337+E338+E4+E16+E23+E46+E85+E126+E145+E148+E151</f>
        <v>2835922.04</v>
      </c>
    </row>
    <row r="340" spans="1:5" ht="24" customHeight="1">
      <c r="A340" s="52" t="s">
        <v>160</v>
      </c>
      <c r="B340" s="52"/>
      <c r="C340" s="49" t="s">
        <v>430</v>
      </c>
      <c r="D340" s="53">
        <f>D166+D210+D259+D300+D316+D319+D322</f>
        <v>2132747.01</v>
      </c>
      <c r="E340" s="53">
        <f>E166+E210+E259+E300+E316+E319+E322</f>
        <v>2850726.09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Segretario</cp:lastModifiedBy>
  <cp:lastPrinted>2015-05-23T07:59:41Z</cp:lastPrinted>
  <dcterms:created xsi:type="dcterms:W3CDTF">2015-03-03T10:52:24Z</dcterms:created>
  <dcterms:modified xsi:type="dcterms:W3CDTF">2017-03-22T09:49:13Z</dcterms:modified>
  <cp:category/>
  <cp:version/>
  <cp:contentType/>
  <cp:contentStatus/>
</cp:coreProperties>
</file>