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<sst xmlns="http://schemas.openxmlformats.org/spreadsheetml/2006/main" count="1286" uniqueCount="440">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</sst>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4" xfId="48" applyBorder="1" applyAlignment="1">
      <alignment vertical="center" wrapText="1" readingOrder="1"/>
      <protection/>
    </xf>
    <xf numFmtId="0" fontId="16" fillId="0" borderId="25" xfId="48" applyBorder="1" applyAlignment="1">
      <alignment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76" t="s">
        <v>373</v>
      </c>
      <c r="B1" s="77"/>
      <c r="C1" s="77"/>
      <c r="D1" s="77"/>
      <c r="E1" s="77"/>
      <c r="F1" s="77"/>
      <c r="G1" s="78"/>
      <c r="H1" s="47"/>
    </row>
    <row r="2" spans="1:8" ht="25.5" customHeight="1">
      <c r="A2" s="76" t="s">
        <v>372</v>
      </c>
      <c r="B2" s="77"/>
      <c r="C2" s="77"/>
      <c r="D2" s="77"/>
      <c r="E2" s="77"/>
      <c r="F2" s="77"/>
      <c r="G2" s="78"/>
      <c r="H2" s="47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2:F42"/>
    <mergeCell ref="B31:F31"/>
    <mergeCell ref="B32:F32"/>
    <mergeCell ref="B33:F33"/>
    <mergeCell ref="B34:F34"/>
    <mergeCell ref="B41:F41"/>
    <mergeCell ref="B36:F36"/>
    <mergeCell ref="B40:F40"/>
    <mergeCell ref="B27:F27"/>
    <mergeCell ref="B28:F28"/>
    <mergeCell ref="B29:F29"/>
    <mergeCell ref="B30:F30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9" t="s">
        <v>373</v>
      </c>
      <c r="B1" s="79"/>
      <c r="C1" s="79"/>
      <c r="D1" s="79"/>
      <c r="E1" s="79"/>
      <c r="F1" s="79"/>
      <c r="G1" s="79"/>
      <c r="H1" s="79"/>
    </row>
    <row r="2" spans="1:8" ht="25.5" customHeight="1">
      <c r="A2" s="79" t="s">
        <v>372</v>
      </c>
      <c r="B2" s="79"/>
      <c r="C2" s="79"/>
      <c r="D2" s="79"/>
      <c r="E2" s="79"/>
      <c r="F2" s="79"/>
      <c r="G2" s="79"/>
      <c r="H2" s="79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5"/>
    </row>
    <row r="2" spans="1:32" ht="38.25" customHeight="1">
      <c r="A2" s="96" t="s">
        <v>425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6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O4:P4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W4:X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439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14965558</v>
      </c>
      <c r="E16" s="3">
        <v>20871421.69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14965558</v>
      </c>
      <c r="E17" s="4">
        <v>20871421.69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14950558</v>
      </c>
      <c r="E18" s="4">
        <v>20856421.69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15000</v>
      </c>
      <c r="E20" s="4">
        <v>15000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2851500</v>
      </c>
      <c r="E23" s="3">
        <v>3297489.96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2851000</v>
      </c>
      <c r="E42" s="4">
        <v>3296989.96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2851000</v>
      </c>
      <c r="E45" s="4">
        <v>3296989.96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33123.66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33123.66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33123.66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5000000</v>
      </c>
      <c r="E145" s="3">
        <v>5000000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5000000</v>
      </c>
      <c r="E146" s="4">
        <v>5000000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5000000</v>
      </c>
      <c r="E147" s="4">
        <v>5000000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2210000</v>
      </c>
      <c r="E151" s="3">
        <v>2885568.09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2210000</v>
      </c>
      <c r="E152" s="4">
        <v>2885568.09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2000000</v>
      </c>
      <c r="E153" s="4">
        <v>2674215.4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160000</v>
      </c>
      <c r="E154" s="4">
        <v>160002.69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50000</v>
      </c>
      <c r="E157" s="4">
        <v>51350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4"/>
      <c r="B165" s="54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17817058</v>
      </c>
      <c r="E166" s="3">
        <v>24574310.36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185500</v>
      </c>
      <c r="E167" s="4">
        <v>207422.98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137000</v>
      </c>
      <c r="E168" s="4">
        <v>158922.98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48500</v>
      </c>
      <c r="E169" s="4">
        <v>48500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1663500</v>
      </c>
      <c r="E170" s="4">
        <v>1663500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1663500</v>
      </c>
      <c r="E171" s="4">
        <v>1663500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15198500</v>
      </c>
      <c r="E172" s="4">
        <v>21231229.68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3000</v>
      </c>
      <c r="E173" s="4">
        <v>3000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15195500</v>
      </c>
      <c r="E174" s="4">
        <v>21228229.68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600000</v>
      </c>
      <c r="E175" s="4">
        <v>1412157.7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600000</v>
      </c>
      <c r="E176" s="4">
        <v>1412157.7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169558</v>
      </c>
      <c r="E203" s="4">
        <v>60000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169558</v>
      </c>
      <c r="E204" s="4">
        <v>60000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17190.33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15400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15400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1790.33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1790.33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5000000</v>
      </c>
      <c r="E319" s="3">
        <v>5000000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5000000</v>
      </c>
      <c r="E320" s="4">
        <v>5000000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5000000</v>
      </c>
      <c r="E321" s="4">
        <v>5000000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2210000</v>
      </c>
      <c r="E325" s="3">
        <v>2975602.05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2210000</v>
      </c>
      <c r="E326" s="4">
        <v>2975602.05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2000000</v>
      </c>
      <c r="E327" s="4">
        <v>2757520.99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160000</v>
      </c>
      <c r="E328" s="4">
        <v>164081.06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50000</v>
      </c>
      <c r="E331" s="4">
        <v>54000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8"/>
      <c r="E339" s="48"/>
    </row>
    <row r="340" spans="1:5" ht="24" customHeight="1">
      <c r="A340" s="50" t="s">
        <v>0</v>
      </c>
      <c r="B340" s="50"/>
      <c r="C340" s="10" t="s">
        <v>427</v>
      </c>
      <c r="D340" s="51">
        <v>0</v>
      </c>
      <c r="E340" s="51">
        <v>0</v>
      </c>
    </row>
    <row r="341" spans="1:5" ht="24" customHeight="1">
      <c r="A341" s="50" t="s">
        <v>0</v>
      </c>
      <c r="B341" s="50"/>
      <c r="C341" s="10" t="s">
        <v>428</v>
      </c>
      <c r="D341" s="51">
        <v>0</v>
      </c>
      <c r="E341" s="51">
        <v>0</v>
      </c>
    </row>
    <row r="342" spans="1:5" ht="24" customHeight="1">
      <c r="A342" s="50" t="s">
        <v>0</v>
      </c>
      <c r="B342" s="50"/>
      <c r="C342" s="10" t="s">
        <v>429</v>
      </c>
      <c r="D342" s="51">
        <f>D340+D341+D4+D16+D23+D46+D85+D126+D145+D148+D151</f>
        <v>25027058</v>
      </c>
      <c r="E342" s="51">
        <f>E340+E341+E4+E16+E23+E46+E85+E126+E145+E148+E151</f>
        <v>32087603.400000002</v>
      </c>
    </row>
    <row r="343" spans="1:5" ht="24" customHeight="1">
      <c r="A343" s="52" t="s">
        <v>160</v>
      </c>
      <c r="B343" s="52"/>
      <c r="C343" s="49" t="s">
        <v>430</v>
      </c>
      <c r="D343" s="53">
        <f>D166+D210+D259+D300+D319+D322+D325</f>
        <v>25027058</v>
      </c>
      <c r="E343" s="53">
        <f>E166+E210+E259+E300+E319+E322+E325</f>
        <v>32567102.74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CovevarAndreone</cp:lastModifiedBy>
  <cp:lastPrinted>2015-05-23T07:59:41Z</cp:lastPrinted>
  <dcterms:created xsi:type="dcterms:W3CDTF">2015-03-03T10:52:24Z</dcterms:created>
  <dcterms:modified xsi:type="dcterms:W3CDTF">2018-01-08T10:14:38Z</dcterms:modified>
  <cp:category/>
  <cp:version/>
  <cp:contentType/>
  <cp:contentStatus/>
</cp:coreProperties>
</file>